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wolny\Desktop\STAWY MILICKIE\9 2021 odzież\"/>
    </mc:Choice>
  </mc:AlternateContent>
  <xr:revisionPtr revIDLastSave="0" documentId="13_ncr:1_{B0844FF7-2060-4963-B62A-5EF583A0BA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N-9-2021 CZĘŚĆ III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1" l="1"/>
  <c r="M7" i="1" s="1"/>
  <c r="P11" i="1" l="1"/>
  <c r="Q11" i="1"/>
  <c r="K8" i="1"/>
  <c r="K9" i="1"/>
  <c r="K10" i="1"/>
  <c r="O7" i="1"/>
  <c r="M9" i="1" l="1"/>
  <c r="O9" i="1" s="1"/>
  <c r="M10" i="1"/>
  <c r="O10" i="1" s="1"/>
  <c r="M8" i="1"/>
  <c r="O8" i="1" s="1"/>
  <c r="O11" i="1" l="1"/>
</calcChain>
</file>

<file path=xl/sharedStrings.xml><?xml version="1.0" encoding="utf-8"?>
<sst xmlns="http://schemas.openxmlformats.org/spreadsheetml/2006/main" count="31" uniqueCount="31">
  <si>
    <t>Lp.</t>
  </si>
  <si>
    <t>Asortyment</t>
  </si>
  <si>
    <t>Cena jednostkowa netto</t>
  </si>
  <si>
    <t>Razem wartość netto całości asortymentu wraz z logowaniem</t>
  </si>
  <si>
    <t>Razem wartość VAT</t>
  </si>
  <si>
    <t>Razem wartość brutto całości asortymentu wraz z logowaniem</t>
  </si>
  <si>
    <t>PO</t>
  </si>
  <si>
    <t>RA</t>
  </si>
  <si>
    <t>RU</t>
  </si>
  <si>
    <t>KR</t>
  </si>
  <si>
    <t>ST</t>
  </si>
  <si>
    <t>CET</t>
  </si>
  <si>
    <t>Buty kolanowe</t>
  </si>
  <si>
    <t>* Zamawiający informuje, że wszelkim wymienionym w dokumentacji wskazaniom znaków towarowych, patentów lub pochodzenia towarzyszą wyrazy „lub równoważne”. Wykonawca powinien zastosować materiały równoważne o parametrach nie gorszych niż wymienione.</t>
  </si>
  <si>
    <t>Opis*</t>
  </si>
  <si>
    <t>………………………………….                                                                                                                                                                                                                                                                                                                                             podpis Wykonawcy</t>
  </si>
  <si>
    <t>RAZEM</t>
  </si>
  <si>
    <t>Ilości na poszczególne zakłady</t>
  </si>
  <si>
    <t>Razem ilość zamówienie podstawowe</t>
  </si>
  <si>
    <t>Razem ilość zamówienie z prawem opcji</t>
  </si>
  <si>
    <t>Ilość dotycząca prawa opcjii</t>
  </si>
  <si>
    <t>10 = suma 4+5+6+7+8+9</t>
  </si>
  <si>
    <t>12 = 10+11</t>
  </si>
  <si>
    <t>14 = 12*13</t>
  </si>
  <si>
    <t>Buty wędkarskie biodrowe</t>
  </si>
  <si>
    <t>Buty wędkarskie piersiowe</t>
  </si>
  <si>
    <t>Buty biodrowe/wodery wędkarskie (wysokość do bioder) wykonane w całości z bardzo mocnej, wytrzymałej naturalnej gumy, odpornej na przetarcia, zgniecenia, wystające patyki. Podszewa wykonana z bawełny. Idealne do wędkowania jak i różnych prac wykonywanych w warunkach trudnych. Odporne na uszkodzenia mechaniczne wodery. Produkt spełniający normy PN-EN ISO 20347:2012 OB SRC. Obuwie zawodowe wodoochronne, wierzch i spód guma, certyfikat oceny typu WE. Antypoślizgowa podeszwa, ścieralność podeszwy ubytek obj. max 250 mm3, odporna na zginanie min 30 tys. zgięć. Wytrzymałość wierzchów na rozciąganie min 180 N i zginanie min 125 tys zgięć. Szwy łączone podwójnie. Konstrukcja wyrobu i zastosowane materiały zabezpieczające w 100% przed przesiąkaniem wody do wewnątrz buta. Wysokość butów: do bioder ok 85 cm. Waga 1 pary: ok. 2,8 kg. Produkt spełniający normy PN-EN ISO 20347:2012 OB SRC.
Kolor ciemnozielony lub czarny.</t>
  </si>
  <si>
    <t xml:space="preserve">Buty piersiowe/wodery wędkarskie (wysokość do klatki piersiowej) wykonane w całości z bardzo mocnej, wytrzymałej naturalnej gumy, odpornej na przetarcia, zgniecenia, wystające patyki. Podszewa wykonana z bawełny. Idealne do wędkowania jak i różnych prac wykonywanych w warunkach trudnych. Odporne na uszkodzenia mechaniczne wodery. Produkt spełniający normy PN-EN ISO 20347:2012 OB SRC. Obuwie zawodowe wodoochronne, wierzch i spód guma, certyfikat oceny typu WE. Antypoślizgowa podeszwa, ścieralność podeszwy ubytek obj. max 250 mm3, odporna na zginanie min 30 tys. zgięć. Wytrzymałość wierzchów na rozciąganie min 180 N i zginanie min 125 tys zgięć. Szwy łączone podwójnie. Konstrukcja wyrobu i zastosowane materiały zabezpieczające w 100% przed przesiąkaniem wody do wewnątrz buta. Wysokość butów: do klatki piersiowej ok. 130 cm. Waga 1 pary: ok. 2,8 kg. Produkt spełniający normy PN-EN ISO 20347:2012 OB SRC. Kolor ciemnozielony lub czarny. </t>
  </si>
  <si>
    <t>Buty piersiowe/wodery wędkarskie (wysokość do klatki piersiowej) wykonane w całości z bardzo mocnej, wytrzymałej naturalnej gumy, odpornej na przetarcia, zgniecenia, wystające patyki. Podszewa wykonana z bawełny. Idealne do wędkowania jak i różnych prac wykonywanych w warunkach trudnych. Odporne na uszkodzenia mechaniczne wodery. Produkt spełniający normy PN-EN ISO 20347:2012 OB SRC. Obuwie zawodowe wodoochronne, wierzch i spód guma, certyfikat oceny typu WE. Antypoślizgowa podeszwa, ścieralność podeszwy ubytek obj. max 250 mm3, odporna na zginanie min 30 tys. zgięć. Wytrzymałość wierzchów na rozciąganie min 180 N i zginanie min 125 tys zgięć. Szwy łączone podwójnie. Konstrukcja wyrobu i zastosowane materiały zabezpieczające w 100% przed przesiąkaniem wody do wewnątrz buta. Wysokość butów: do klatki piersiowej ok. 130 cm. Waga 1 pary: ok. 2,8 kg. Produkt spełniający normy PN-EN ISO 20347:2012 OB SRC. Kolor ciemnozielony lub czarny. Wersja poszrzona w obowdzie psa i klatce o 10-20%
w porownaniu ze standartową wersją.</t>
  </si>
  <si>
    <r>
      <t xml:space="preserve">Buty wędkarskie piersiowe 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powiększone</t>
    </r>
  </si>
  <si>
    <t>Buty kolanowe, wierzch i spód 100% guma, antypoślizgowa podeszwa, podszewka bawełniana, certyfikat oceny typu WE, kolor czarny.( kolor biały dla CET).  Wyjmowana wkładka "skarpeta" filcowa.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</si>
</sst>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164" fontId="4" fillId="2" borderId="1" xfId="3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164" fontId="4" fillId="0" borderId="1" xfId="3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justify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4">
    <cellStyle name="Dziesiętny" xfId="3" builtinId="3"/>
    <cellStyle name="Normalny" xfId="0" builtinId="0"/>
    <cellStyle name="Normalny 2" xfId="2" xr:uid="{00000000-0005-0000-0000-000002000000}"/>
    <cellStyle name="Normalny 2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X20"/>
  <sheetViews>
    <sheetView tabSelected="1" topLeftCell="A3" zoomScale="70" zoomScaleNormal="70" zoomScalePageLayoutView="90" workbookViewId="0">
      <selection activeCell="D8" sqref="D8"/>
    </sheetView>
  </sheetViews>
  <sheetFormatPr defaultColWidth="8.7109375" defaultRowHeight="15"/>
  <cols>
    <col min="1" max="1" width="8.7109375" style="1"/>
    <col min="2" max="2" width="7.42578125" style="4" customWidth="1"/>
    <col min="3" max="3" width="18.140625" style="5" customWidth="1"/>
    <col min="4" max="4" width="72.28515625" style="6" customWidth="1"/>
    <col min="5" max="7" width="6.7109375" style="9" customWidth="1"/>
    <col min="8" max="8" width="6.7109375" style="8" customWidth="1"/>
    <col min="9" max="10" width="6.7109375" style="9" customWidth="1"/>
    <col min="11" max="12" width="16.28515625" style="9" customWidth="1"/>
    <col min="13" max="14" width="17.140625" style="9" customWidth="1"/>
    <col min="15" max="15" width="17.7109375" style="9" customWidth="1"/>
    <col min="16" max="16" width="18" style="9" customWidth="1"/>
    <col min="17" max="17" width="22.7109375" style="9" customWidth="1"/>
    <col min="18" max="16384" width="8.7109375" style="1"/>
  </cols>
  <sheetData>
    <row r="4" spans="2:17" s="2" customFormat="1" ht="13.9" customHeight="1">
      <c r="B4" s="29" t="s">
        <v>0</v>
      </c>
      <c r="C4" s="26" t="s">
        <v>1</v>
      </c>
      <c r="D4" s="29" t="s">
        <v>14</v>
      </c>
      <c r="E4" s="29" t="s">
        <v>17</v>
      </c>
      <c r="F4" s="29"/>
      <c r="G4" s="29"/>
      <c r="H4" s="29"/>
      <c r="I4" s="29"/>
      <c r="J4" s="29"/>
      <c r="K4" s="30" t="s">
        <v>18</v>
      </c>
      <c r="L4" s="30" t="s">
        <v>20</v>
      </c>
      <c r="M4" s="30" t="s">
        <v>19</v>
      </c>
      <c r="N4" s="26" t="s">
        <v>2</v>
      </c>
      <c r="O4" s="26" t="s">
        <v>3</v>
      </c>
      <c r="P4" s="26" t="s">
        <v>4</v>
      </c>
      <c r="Q4" s="26" t="s">
        <v>5</v>
      </c>
    </row>
    <row r="5" spans="2:17" s="2" customFormat="1" ht="60" customHeight="1">
      <c r="B5" s="29"/>
      <c r="C5" s="26"/>
      <c r="D5" s="29"/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31"/>
      <c r="L5" s="31"/>
      <c r="M5" s="31"/>
      <c r="N5" s="26"/>
      <c r="O5" s="26"/>
      <c r="P5" s="26"/>
      <c r="Q5" s="26"/>
    </row>
    <row r="6" spans="2:17" s="2" customFormat="1" ht="30" customHeight="1">
      <c r="B6" s="12">
        <v>1</v>
      </c>
      <c r="C6" s="13">
        <v>2</v>
      </c>
      <c r="D6" s="14">
        <v>3</v>
      </c>
      <c r="E6" s="13">
        <v>4</v>
      </c>
      <c r="F6" s="14">
        <v>5</v>
      </c>
      <c r="G6" s="13">
        <v>6</v>
      </c>
      <c r="H6" s="14">
        <v>7</v>
      </c>
      <c r="I6" s="13">
        <v>8</v>
      </c>
      <c r="J6" s="14">
        <v>9</v>
      </c>
      <c r="K6" s="13" t="s">
        <v>21</v>
      </c>
      <c r="L6" s="14">
        <v>11</v>
      </c>
      <c r="M6" s="13" t="s">
        <v>22</v>
      </c>
      <c r="N6" s="14">
        <v>13</v>
      </c>
      <c r="O6" s="13" t="s">
        <v>23</v>
      </c>
      <c r="P6" s="14">
        <v>15</v>
      </c>
      <c r="Q6" s="13">
        <v>16</v>
      </c>
    </row>
    <row r="7" spans="2:17" ht="54" customHeight="1">
      <c r="B7" s="3">
        <v>1</v>
      </c>
      <c r="C7" s="21" t="s">
        <v>12</v>
      </c>
      <c r="D7" s="24" t="s">
        <v>30</v>
      </c>
      <c r="E7" s="3">
        <v>14</v>
      </c>
      <c r="F7" s="3">
        <v>27</v>
      </c>
      <c r="G7" s="3">
        <v>8</v>
      </c>
      <c r="H7" s="3">
        <v>8</v>
      </c>
      <c r="I7" s="3">
        <v>5</v>
      </c>
      <c r="J7" s="3">
        <v>6</v>
      </c>
      <c r="K7" s="19">
        <f>E7+F7+G7+H7+I7+J7</f>
        <v>68</v>
      </c>
      <c r="L7" s="19">
        <v>15</v>
      </c>
      <c r="M7" s="19">
        <f>K7+L7</f>
        <v>83</v>
      </c>
      <c r="N7" s="15"/>
      <c r="O7" s="16">
        <f>M7*N7</f>
        <v>0</v>
      </c>
      <c r="P7" s="16"/>
      <c r="Q7" s="16"/>
    </row>
    <row r="8" spans="2:17" ht="205.5" customHeight="1">
      <c r="B8" s="3">
        <v>2</v>
      </c>
      <c r="C8" s="21" t="s">
        <v>25</v>
      </c>
      <c r="D8" s="24" t="s">
        <v>27</v>
      </c>
      <c r="E8" s="3">
        <v>5</v>
      </c>
      <c r="F8" s="3">
        <v>3</v>
      </c>
      <c r="G8" s="3">
        <v>0</v>
      </c>
      <c r="H8" s="3">
        <v>5</v>
      </c>
      <c r="I8" s="3">
        <v>0</v>
      </c>
      <c r="J8" s="3"/>
      <c r="K8" s="23">
        <f t="shared" ref="K8:K10" si="0">E8+F8+G8+H8+I8+J8</f>
        <v>13</v>
      </c>
      <c r="L8" s="19">
        <v>30</v>
      </c>
      <c r="M8" s="25">
        <f t="shared" ref="M8:M10" si="1">K8+L8</f>
        <v>43</v>
      </c>
      <c r="N8" s="15"/>
      <c r="O8" s="16">
        <f t="shared" ref="O8:O10" si="2">M8*N8</f>
        <v>0</v>
      </c>
      <c r="P8" s="16"/>
      <c r="Q8" s="16"/>
    </row>
    <row r="9" spans="2:17" ht="242.25">
      <c r="B9" s="3">
        <v>3</v>
      </c>
      <c r="C9" s="21" t="s">
        <v>29</v>
      </c>
      <c r="D9" s="24" t="s">
        <v>28</v>
      </c>
      <c r="E9" s="3">
        <v>2</v>
      </c>
      <c r="F9" s="3">
        <v>7</v>
      </c>
      <c r="G9" s="3">
        <v>0</v>
      </c>
      <c r="H9" s="3">
        <v>0</v>
      </c>
      <c r="I9" s="3">
        <v>0</v>
      </c>
      <c r="J9" s="3"/>
      <c r="K9" s="23">
        <f t="shared" si="0"/>
        <v>9</v>
      </c>
      <c r="L9" s="20">
        <v>5</v>
      </c>
      <c r="M9" s="25">
        <f t="shared" si="1"/>
        <v>14</v>
      </c>
      <c r="N9" s="15"/>
      <c r="O9" s="16">
        <f t="shared" si="2"/>
        <v>0</v>
      </c>
      <c r="P9" s="16"/>
      <c r="Q9" s="16"/>
    </row>
    <row r="10" spans="2:17" ht="225" customHeight="1">
      <c r="B10" s="3">
        <v>4</v>
      </c>
      <c r="C10" s="21" t="s">
        <v>24</v>
      </c>
      <c r="D10" s="24" t="s">
        <v>26</v>
      </c>
      <c r="E10" s="3">
        <v>5</v>
      </c>
      <c r="F10" s="3">
        <v>0</v>
      </c>
      <c r="G10" s="3">
        <v>0</v>
      </c>
      <c r="H10" s="3">
        <v>5</v>
      </c>
      <c r="I10" s="3">
        <v>0</v>
      </c>
      <c r="J10" s="3"/>
      <c r="K10" s="23">
        <f t="shared" si="0"/>
        <v>10</v>
      </c>
      <c r="L10" s="20">
        <v>30</v>
      </c>
      <c r="M10" s="25">
        <f t="shared" si="1"/>
        <v>40</v>
      </c>
      <c r="N10" s="15"/>
      <c r="O10" s="16">
        <f t="shared" si="2"/>
        <v>0</v>
      </c>
      <c r="P10" s="16"/>
      <c r="Q10" s="16"/>
    </row>
    <row r="11" spans="2:17" ht="30" customHeight="1">
      <c r="B11" s="28" t="s">
        <v>16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1">
        <f>SUM(O7:O10)</f>
        <v>0</v>
      </c>
      <c r="P11" s="11">
        <f t="shared" ref="P11:Q11" si="3">SUM(P7:P10)</f>
        <v>0</v>
      </c>
      <c r="Q11" s="11">
        <f t="shared" si="3"/>
        <v>0</v>
      </c>
    </row>
    <row r="12" spans="2:17">
      <c r="E12" s="7"/>
      <c r="F12" s="7"/>
      <c r="G12" s="7"/>
      <c r="H12" s="7"/>
      <c r="I12" s="7"/>
      <c r="J12" s="7"/>
      <c r="K12" s="7"/>
      <c r="L12" s="7"/>
      <c r="M12" s="7"/>
      <c r="Q12" s="22"/>
    </row>
    <row r="13" spans="2:17">
      <c r="E13" s="7"/>
      <c r="F13" s="7"/>
      <c r="G13" s="7"/>
      <c r="H13" s="7"/>
      <c r="I13" s="7"/>
      <c r="J13" s="7"/>
      <c r="K13" s="7"/>
      <c r="L13" s="7"/>
      <c r="M13" s="7"/>
    </row>
    <row r="14" spans="2:17">
      <c r="E14" s="7"/>
      <c r="F14" s="7"/>
      <c r="G14" s="7"/>
      <c r="H14" s="7"/>
      <c r="I14" s="7"/>
      <c r="J14" s="7"/>
      <c r="K14" s="7"/>
      <c r="L14" s="7"/>
      <c r="M14" s="7"/>
    </row>
    <row r="15" spans="2:17" ht="106.15" customHeight="1">
      <c r="D15" s="10" t="s">
        <v>13</v>
      </c>
      <c r="E15" s="7"/>
      <c r="F15" s="7"/>
      <c r="G15" s="7"/>
      <c r="H15" s="7"/>
      <c r="I15" s="7"/>
      <c r="J15" s="7"/>
      <c r="K15" s="7"/>
      <c r="L15" s="7"/>
      <c r="M15" s="7"/>
      <c r="O15" s="27" t="s">
        <v>15</v>
      </c>
      <c r="P15" s="27"/>
    </row>
    <row r="16" spans="2:17">
      <c r="E16" s="7"/>
      <c r="F16" s="7"/>
      <c r="G16" s="7"/>
      <c r="H16" s="7"/>
      <c r="I16" s="7"/>
      <c r="J16" s="7"/>
      <c r="K16" s="7"/>
      <c r="L16" s="7"/>
      <c r="M16" s="7"/>
    </row>
    <row r="17" spans="1:24">
      <c r="J17" s="17"/>
      <c r="K17" s="17"/>
      <c r="L17" s="17"/>
    </row>
    <row r="18" spans="1:24">
      <c r="J18" s="17"/>
      <c r="K18" s="18"/>
      <c r="L18" s="17"/>
    </row>
    <row r="19" spans="1:24" s="2" customFormat="1">
      <c r="A19" s="1"/>
      <c r="B19" s="4"/>
      <c r="C19" s="5"/>
      <c r="D19" s="6"/>
      <c r="E19" s="9"/>
      <c r="F19" s="9"/>
      <c r="G19" s="9"/>
      <c r="H19" s="8"/>
      <c r="I19" s="9"/>
      <c r="J19" s="17"/>
      <c r="K19" s="17"/>
      <c r="L19" s="17"/>
      <c r="M19" s="9"/>
      <c r="N19" s="9"/>
      <c r="O19" s="9"/>
      <c r="P19" s="9"/>
      <c r="Q19" s="9"/>
      <c r="R19" s="1"/>
      <c r="S19" s="1"/>
      <c r="T19" s="1"/>
      <c r="U19" s="1"/>
      <c r="V19" s="1"/>
      <c r="W19" s="1"/>
      <c r="X19" s="1"/>
    </row>
    <row r="20" spans="1:24">
      <c r="J20" s="17"/>
      <c r="K20" s="17"/>
      <c r="L20" s="17"/>
    </row>
  </sheetData>
  <mergeCells count="13">
    <mergeCell ref="O4:O5"/>
    <mergeCell ref="P4:P5"/>
    <mergeCell ref="Q4:Q5"/>
    <mergeCell ref="O15:P15"/>
    <mergeCell ref="B11:N11"/>
    <mergeCell ref="B4:B5"/>
    <mergeCell ref="C4:C5"/>
    <mergeCell ref="D4:D5"/>
    <mergeCell ref="E4:J4"/>
    <mergeCell ref="N4:N5"/>
    <mergeCell ref="K4:K5"/>
    <mergeCell ref="M4:M5"/>
    <mergeCell ref="L4:L5"/>
  </mergeCells>
  <phoneticPr fontId="7" type="noConversion"/>
  <pageMargins left="0.7" right="0.7" top="0.75" bottom="0.75" header="0.3" footer="0.3"/>
  <pageSetup paperSize="9" scale="48" fitToHeight="0" orientation="landscape" r:id="rId1"/>
  <headerFooter>
    <oddHeader>&amp;L&amp;"Arial,Normalny"Znak sprawy: PN-7/2020                          &amp;C&amp;"Arial,Normalny"CZĘŚĆ III&amp;R&amp;"Arial,Normalny"                      Załącznik nr 1 do SIWZ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PN-9-2021 CZĘŚĆ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stawy milickie</dc:creator>
  <cp:lastModifiedBy>Magdalena Wolny</cp:lastModifiedBy>
  <cp:lastPrinted>2020-02-24T11:18:45Z</cp:lastPrinted>
  <dcterms:created xsi:type="dcterms:W3CDTF">2016-04-07T08:36:27Z</dcterms:created>
  <dcterms:modified xsi:type="dcterms:W3CDTF">2021-10-26T10:54:50Z</dcterms:modified>
</cp:coreProperties>
</file>